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80" yWindow="-75" windowWidth="12435" windowHeight="11520" tabRatio="839"/>
  </bookViews>
  <sheets>
    <sheet name="май 2023" sheetId="58" r:id="rId1"/>
    <sheet name="июнь 2023" sheetId="59" r:id="rId2"/>
  </sheets>
  <calcPr calcId="144525"/>
</workbook>
</file>

<file path=xl/calcChain.xml><?xml version="1.0" encoding="utf-8"?>
<calcChain xmlns="http://schemas.openxmlformats.org/spreadsheetml/2006/main">
  <c r="C19" i="59" l="1"/>
  <c r="C11" i="59"/>
  <c r="C21" i="59" s="1"/>
  <c r="B19" i="59" l="1"/>
  <c r="B11" i="59"/>
  <c r="B21" i="59"/>
  <c r="C19" i="58"/>
  <c r="B19" i="58"/>
  <c r="B11" i="58"/>
  <c r="B21" i="58"/>
  <c r="C11" i="58"/>
  <c r="C21" i="58"/>
</calcChain>
</file>

<file path=xl/sharedStrings.xml><?xml version="1.0" encoding="utf-8"?>
<sst xmlns="http://schemas.openxmlformats.org/spreadsheetml/2006/main" count="40" uniqueCount="21">
  <si>
    <t>Форма 7</t>
  </si>
  <si>
    <t>Группа потребления</t>
  </si>
  <si>
    <t>Дифференцированный тариф всего, в том числе: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</si>
  <si>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</si>
  <si>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</si>
  <si>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</si>
  <si>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</si>
  <si>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</si>
  <si>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</si>
  <si>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</si>
  <si>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</si>
  <si>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</si>
  <si>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к приказу ФАС России</t>
  </si>
  <si>
    <t>от 18.01.2019 N 38/19</t>
  </si>
  <si>
    <r>
      <t>Объемы газа в соответствии с поступившими заявками, 
тыс. м</t>
    </r>
    <r>
      <rPr>
        <vertAlign val="superscript"/>
        <sz val="10"/>
        <rFont val="Arial"/>
        <family val="2"/>
        <charset val="204"/>
      </rPr>
      <t>3</t>
    </r>
  </si>
  <si>
    <r>
      <t>Объемы газа в соответствии с удовлетворенными заявками, 
тыс. м</t>
    </r>
    <r>
      <rPr>
        <vertAlign val="superscript"/>
        <sz val="10"/>
        <rFont val="Arial"/>
        <family val="2"/>
        <charset val="204"/>
      </rPr>
      <t>3</t>
    </r>
  </si>
  <si>
    <t>Приложение № 4</t>
  </si>
  <si>
    <t>на июнь 2023 года</t>
  </si>
  <si>
    <t>1а группа</t>
  </si>
  <si>
    <t>за май 2023 года</t>
  </si>
  <si>
    <t>Информация
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Екатеринбург" 
(с детализацией по группам газопотребления)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</si>
</sst>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_р_._-;\-* #,##0.000_р_._-;_-* &quot;-&quot;???_р_._-;_-@_-"/>
    <numFmt numFmtId="166" formatCode="#,##0.000_ ;\-#,##0.000\ 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8" tint="0.59999389629810485"/>
      <name val="Arial Cyr"/>
      <charset val="204"/>
    </font>
    <font>
      <sz val="10"/>
      <color theme="3" tint="0.59999389629810485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0" fillId="0" borderId="0" xfId="0" applyNumberFormat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indent="1"/>
    </xf>
    <xf numFmtId="164" fontId="23" fillId="0" borderId="0" xfId="0" applyNumberFormat="1" applyFont="1"/>
    <xf numFmtId="164" fontId="24" fillId="0" borderId="0" xfId="0" applyNumberFormat="1" applyFont="1"/>
    <xf numFmtId="166" fontId="21" fillId="0" borderId="10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/>
  </sheetViews>
  <sheetFormatPr defaultRowHeight="12.75" x14ac:dyDescent="0.2"/>
  <cols>
    <col min="1" max="1" width="46" customWidth="1"/>
    <col min="2" max="3" width="29.5703125" customWidth="1"/>
  </cols>
  <sheetData>
    <row r="1" spans="1:3" x14ac:dyDescent="0.2">
      <c r="C1" s="2" t="s">
        <v>16</v>
      </c>
    </row>
    <row r="2" spans="1:3" x14ac:dyDescent="0.2">
      <c r="A2" s="2"/>
      <c r="B2" s="2"/>
      <c r="C2" s="2" t="s">
        <v>12</v>
      </c>
    </row>
    <row r="3" spans="1:3" x14ac:dyDescent="0.2">
      <c r="A3" s="2"/>
      <c r="B3" s="2"/>
      <c r="C3" s="2" t="s">
        <v>13</v>
      </c>
    </row>
    <row r="4" spans="1:3" ht="15" x14ac:dyDescent="0.25">
      <c r="A4" s="1"/>
      <c r="B4" s="1"/>
      <c r="C4" s="2" t="s">
        <v>0</v>
      </c>
    </row>
    <row r="5" spans="1:3" ht="15" x14ac:dyDescent="0.25">
      <c r="A5" s="1"/>
      <c r="B5" s="1"/>
      <c r="C5" s="1"/>
    </row>
    <row r="6" spans="1:3" ht="54.75" customHeight="1" x14ac:dyDescent="0.2">
      <c r="A6" s="12" t="s">
        <v>20</v>
      </c>
      <c r="B6" s="12"/>
      <c r="C6" s="12"/>
    </row>
    <row r="7" spans="1:3" ht="12.75" customHeight="1" x14ac:dyDescent="0.2">
      <c r="A7" s="13" t="s">
        <v>19</v>
      </c>
      <c r="B7" s="13"/>
      <c r="C7" s="13"/>
    </row>
    <row r="8" spans="1:3" ht="15.75" customHeight="1" x14ac:dyDescent="0.2">
      <c r="A8" s="3"/>
      <c r="B8" s="3"/>
      <c r="C8" s="3"/>
    </row>
    <row r="9" spans="1:3" ht="49.5" customHeight="1" x14ac:dyDescent="0.2">
      <c r="A9" s="6" t="s">
        <v>1</v>
      </c>
      <c r="B9" s="6" t="s">
        <v>14</v>
      </c>
      <c r="C9" s="7" t="s">
        <v>15</v>
      </c>
    </row>
    <row r="10" spans="1:3" ht="14.25" customHeight="1" x14ac:dyDescent="0.2">
      <c r="A10" s="4">
        <v>1</v>
      </c>
      <c r="B10" s="5">
        <v>2</v>
      </c>
      <c r="C10" s="4">
        <v>3</v>
      </c>
    </row>
    <row r="11" spans="1:3" ht="19.5" customHeight="1" x14ac:dyDescent="0.2">
      <c r="A11" s="8" t="s">
        <v>2</v>
      </c>
      <c r="B11" s="11">
        <f>SUM(B12:B19)</f>
        <v>179117.755</v>
      </c>
      <c r="C11" s="11">
        <f>SUM(C12:C19)</f>
        <v>159194.55299999999</v>
      </c>
    </row>
    <row r="12" spans="1:3" ht="19.5" customHeight="1" x14ac:dyDescent="0.2">
      <c r="A12" s="8" t="s">
        <v>18</v>
      </c>
      <c r="B12" s="11">
        <v>142000</v>
      </c>
      <c r="C12" s="11">
        <v>130130.36599999999</v>
      </c>
    </row>
    <row r="13" spans="1:3" ht="19.5" customHeight="1" x14ac:dyDescent="0.2">
      <c r="A13" s="8" t="s">
        <v>3</v>
      </c>
      <c r="B13" s="11">
        <v>6900</v>
      </c>
      <c r="C13" s="11">
        <v>6309.1450000000004</v>
      </c>
    </row>
    <row r="14" spans="1:3" ht="19.5" customHeight="1" x14ac:dyDescent="0.2">
      <c r="A14" s="8" t="s">
        <v>4</v>
      </c>
      <c r="B14" s="11">
        <v>13440</v>
      </c>
      <c r="C14" s="11">
        <v>9957.1530000000002</v>
      </c>
    </row>
    <row r="15" spans="1:3" ht="19.5" customHeight="1" x14ac:dyDescent="0.2">
      <c r="A15" s="8" t="s">
        <v>5</v>
      </c>
      <c r="B15" s="11">
        <v>7698.52</v>
      </c>
      <c r="C15" s="11">
        <v>5948.2830000000004</v>
      </c>
    </row>
    <row r="16" spans="1:3" ht="19.5" customHeight="1" x14ac:dyDescent="0.2">
      <c r="A16" s="8" t="s">
        <v>6</v>
      </c>
      <c r="B16" s="11">
        <v>3012.07</v>
      </c>
      <c r="C16" s="11">
        <v>1896.087</v>
      </c>
    </row>
    <row r="17" spans="1:3" ht="19.5" customHeight="1" x14ac:dyDescent="0.2">
      <c r="A17" s="8" t="s">
        <v>7</v>
      </c>
      <c r="B17" s="11">
        <v>521.38099999999997</v>
      </c>
      <c r="C17" s="11">
        <v>220.114</v>
      </c>
    </row>
    <row r="18" spans="1:3" ht="19.5" customHeight="1" x14ac:dyDescent="0.2">
      <c r="A18" s="8" t="s">
        <v>8</v>
      </c>
      <c r="B18" s="11">
        <v>31.434000000000001</v>
      </c>
      <c r="C18" s="11">
        <v>11.403</v>
      </c>
    </row>
    <row r="19" spans="1:3" ht="19.5" customHeight="1" x14ac:dyDescent="0.2">
      <c r="A19" s="8" t="s">
        <v>9</v>
      </c>
      <c r="B19" s="11">
        <f>5489+25.35</f>
        <v>5514.35</v>
      </c>
      <c r="C19" s="11">
        <f>4716.58+5.422</f>
        <v>4722.0019999999995</v>
      </c>
    </row>
    <row r="20" spans="1:3" ht="19.5" customHeight="1" x14ac:dyDescent="0.2">
      <c r="A20" s="8" t="s">
        <v>10</v>
      </c>
      <c r="B20" s="11">
        <v>0</v>
      </c>
      <c r="C20" s="11">
        <v>12743.112999999999</v>
      </c>
    </row>
    <row r="21" spans="1:3" ht="19.5" customHeight="1" x14ac:dyDescent="0.2">
      <c r="A21" s="8" t="s">
        <v>11</v>
      </c>
      <c r="B21" s="11">
        <f>B20+B11</f>
        <v>179117.755</v>
      </c>
      <c r="C21" s="11">
        <f>C20+C11</f>
        <v>171937.666</v>
      </c>
    </row>
    <row r="22" spans="1:3" x14ac:dyDescent="0.2">
      <c r="B22" s="9"/>
      <c r="C22" s="9"/>
    </row>
    <row r="23" spans="1:3" x14ac:dyDescent="0.2">
      <c r="B23" s="10"/>
      <c r="C23" s="10"/>
    </row>
  </sheetData>
  <mergeCells count="2">
    <mergeCell ref="A6:C6"/>
    <mergeCell ref="A7:C7"/>
  </mergeCells>
  <pageMargins left="0.70866141732283472" right="0.49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/>
  </sheetViews>
  <sheetFormatPr defaultRowHeight="12.75" x14ac:dyDescent="0.2"/>
  <cols>
    <col min="1" max="1" width="46" customWidth="1"/>
    <col min="2" max="3" width="29.5703125" customWidth="1"/>
  </cols>
  <sheetData>
    <row r="1" spans="1:3" x14ac:dyDescent="0.2">
      <c r="C1" s="2" t="s">
        <v>16</v>
      </c>
    </row>
    <row r="2" spans="1:3" x14ac:dyDescent="0.2">
      <c r="A2" s="2"/>
      <c r="B2" s="2"/>
      <c r="C2" s="2" t="s">
        <v>12</v>
      </c>
    </row>
    <row r="3" spans="1:3" x14ac:dyDescent="0.2">
      <c r="A3" s="2"/>
      <c r="B3" s="2"/>
      <c r="C3" s="2" t="s">
        <v>13</v>
      </c>
    </row>
    <row r="4" spans="1:3" ht="15" x14ac:dyDescent="0.25">
      <c r="A4" s="1"/>
      <c r="B4" s="1"/>
      <c r="C4" s="2" t="s">
        <v>0</v>
      </c>
    </row>
    <row r="5" spans="1:3" ht="15" x14ac:dyDescent="0.25">
      <c r="A5" s="1"/>
      <c r="B5" s="1"/>
      <c r="C5" s="1"/>
    </row>
    <row r="6" spans="1:3" ht="54.75" customHeight="1" x14ac:dyDescent="0.2">
      <c r="A6" s="12" t="s">
        <v>20</v>
      </c>
      <c r="B6" s="12"/>
      <c r="C6" s="12"/>
    </row>
    <row r="7" spans="1:3" ht="12.75" customHeight="1" x14ac:dyDescent="0.2">
      <c r="A7" s="13" t="s">
        <v>17</v>
      </c>
      <c r="B7" s="13"/>
      <c r="C7" s="13"/>
    </row>
    <row r="8" spans="1:3" ht="15.75" customHeight="1" x14ac:dyDescent="0.2">
      <c r="A8" s="3"/>
      <c r="B8" s="3"/>
      <c r="C8" s="3"/>
    </row>
    <row r="9" spans="1:3" ht="49.5" customHeight="1" x14ac:dyDescent="0.2">
      <c r="A9" s="6" t="s">
        <v>1</v>
      </c>
      <c r="B9" s="6" t="s">
        <v>14</v>
      </c>
      <c r="C9" s="7" t="s">
        <v>15</v>
      </c>
    </row>
    <row r="10" spans="1:3" ht="14.25" customHeight="1" x14ac:dyDescent="0.2">
      <c r="A10" s="4">
        <v>1</v>
      </c>
      <c r="B10" s="5">
        <v>2</v>
      </c>
      <c r="C10" s="4">
        <v>3</v>
      </c>
    </row>
    <row r="11" spans="1:3" ht="19.5" customHeight="1" x14ac:dyDescent="0.2">
      <c r="A11" s="8" t="s">
        <v>2</v>
      </c>
      <c r="B11" s="11">
        <f>SUM(B12:B19)</f>
        <v>79560.816999999995</v>
      </c>
      <c r="C11" s="11">
        <f>SUM(C12:C19)</f>
        <v>79560.816999999995</v>
      </c>
    </row>
    <row r="12" spans="1:3" ht="19.5" customHeight="1" x14ac:dyDescent="0.2">
      <c r="A12" s="8" t="s">
        <v>18</v>
      </c>
      <c r="B12" s="11">
        <v>50000</v>
      </c>
      <c r="C12" s="11">
        <v>50000</v>
      </c>
    </row>
    <row r="13" spans="1:3" ht="19.5" customHeight="1" x14ac:dyDescent="0.2">
      <c r="A13" s="8" t="s">
        <v>3</v>
      </c>
      <c r="B13" s="11">
        <v>6300</v>
      </c>
      <c r="C13" s="11">
        <v>6300</v>
      </c>
    </row>
    <row r="14" spans="1:3" ht="19.5" customHeight="1" x14ac:dyDescent="0.2">
      <c r="A14" s="8" t="s">
        <v>4</v>
      </c>
      <c r="B14" s="11">
        <v>11540</v>
      </c>
      <c r="C14" s="11">
        <v>11540</v>
      </c>
    </row>
    <row r="15" spans="1:3" ht="19.5" customHeight="1" x14ac:dyDescent="0.2">
      <c r="A15" s="8" t="s">
        <v>5</v>
      </c>
      <c r="B15" s="11">
        <v>5984.26</v>
      </c>
      <c r="C15" s="11">
        <v>5984.26</v>
      </c>
    </row>
    <row r="16" spans="1:3" ht="19.5" customHeight="1" x14ac:dyDescent="0.2">
      <c r="A16" s="8" t="s">
        <v>6</v>
      </c>
      <c r="B16" s="11">
        <v>2101.48</v>
      </c>
      <c r="C16" s="11">
        <v>2101.48</v>
      </c>
    </row>
    <row r="17" spans="1:3" ht="19.5" customHeight="1" x14ac:dyDescent="0.2">
      <c r="A17" s="8" t="s">
        <v>7</v>
      </c>
      <c r="B17" s="11">
        <v>198.839</v>
      </c>
      <c r="C17" s="11">
        <v>198.839</v>
      </c>
    </row>
    <row r="18" spans="1:3" ht="19.5" customHeight="1" x14ac:dyDescent="0.2">
      <c r="A18" s="8" t="s">
        <v>8</v>
      </c>
      <c r="B18" s="11">
        <v>11.087999999999999</v>
      </c>
      <c r="C18" s="11">
        <v>11.087999999999999</v>
      </c>
    </row>
    <row r="19" spans="1:3" ht="19.5" customHeight="1" x14ac:dyDescent="0.2">
      <c r="A19" s="8" t="s">
        <v>9</v>
      </c>
      <c r="B19" s="11">
        <f>3417+8.15</f>
        <v>3425.15</v>
      </c>
      <c r="C19" s="11">
        <f>3417+8.15</f>
        <v>3425.15</v>
      </c>
    </row>
    <row r="20" spans="1:3" ht="19.5" customHeight="1" x14ac:dyDescent="0.2">
      <c r="A20" s="8" t="s">
        <v>10</v>
      </c>
      <c r="B20" s="11">
        <v>0</v>
      </c>
      <c r="C20" s="11">
        <v>0</v>
      </c>
    </row>
    <row r="21" spans="1:3" ht="19.5" customHeight="1" x14ac:dyDescent="0.2">
      <c r="A21" s="8" t="s">
        <v>11</v>
      </c>
      <c r="B21" s="11">
        <f>B20+B11</f>
        <v>79560.816999999995</v>
      </c>
      <c r="C21" s="11">
        <f>C20+C11</f>
        <v>79560.816999999995</v>
      </c>
    </row>
    <row r="22" spans="1:3" x14ac:dyDescent="0.2">
      <c r="B22" s="9"/>
      <c r="C22" s="9"/>
    </row>
    <row r="23" spans="1:3" x14ac:dyDescent="0.2">
      <c r="B23" s="10"/>
      <c r="C23" s="10"/>
    </row>
  </sheetData>
  <mergeCells count="2">
    <mergeCell ref="A6:C6"/>
    <mergeCell ref="A7:C7"/>
  </mergeCells>
  <pageMargins left="0.70866141732283472" right="0.49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 2023</vt:lpstr>
      <vt:lpstr>июнь 2023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alferieva_ni</cp:lastModifiedBy>
  <cp:lastPrinted>2019-11-07T13:52:01Z</cp:lastPrinted>
  <dcterms:created xsi:type="dcterms:W3CDTF">2008-10-01T13:21:49Z</dcterms:created>
  <dcterms:modified xsi:type="dcterms:W3CDTF">2024-02-27T14:11:53Z</dcterms:modified>
</cp:coreProperties>
</file>